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estawienie opraw dodatkowych" sheetId="1" r:id="rId1"/>
  </sheets>
  <calcPr calcId="145621"/>
</workbook>
</file>

<file path=xl/calcChain.xml><?xml version="1.0" encoding="utf-8"?>
<calcChain xmlns="http://schemas.openxmlformats.org/spreadsheetml/2006/main">
  <c r="G26" i="1" l="1"/>
  <c r="J26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<sst xmlns="http://schemas.openxmlformats.org/spreadsheetml/2006/main" count="71" uniqueCount="37">
  <si>
    <t>PO MODERNIZACJI</t>
  </si>
  <si>
    <t>Ulica, stacja_trafo</t>
  </si>
  <si>
    <t>szerokość pasa drogi</t>
  </si>
  <si>
    <t>nawierzchnia drogi</t>
  </si>
  <si>
    <t>klasa oświetlenia</t>
  </si>
  <si>
    <t>LICZBA OPRAW</t>
  </si>
  <si>
    <t>MOC OPRAWY /W/</t>
  </si>
  <si>
    <t>MOC WSZYSTKICH OPRAW /W/</t>
  </si>
  <si>
    <t>WYSIĘGNIKI</t>
  </si>
  <si>
    <t>4-1069 Chryzantem</t>
  </si>
  <si>
    <t>kostka</t>
  </si>
  <si>
    <t>M6</t>
  </si>
  <si>
    <t xml:space="preserve">4-1224 Czartoryskiego </t>
  </si>
  <si>
    <t>asfalt</t>
  </si>
  <si>
    <t>4-1069 Daliowa</t>
  </si>
  <si>
    <t>4-1294 Gąsiorka</t>
  </si>
  <si>
    <t>M5</t>
  </si>
  <si>
    <t>4-1061 Głowackiego</t>
  </si>
  <si>
    <t>4-1069 Irysowa</t>
  </si>
  <si>
    <t>4-1268 Kilińskiego-1</t>
  </si>
  <si>
    <t>4-1069 Konwaliowa</t>
  </si>
  <si>
    <t>4-0603 Ludowa</t>
  </si>
  <si>
    <t>grunt</t>
  </si>
  <si>
    <t>P5</t>
  </si>
  <si>
    <t>4-0101 Małczewska 1</t>
  </si>
  <si>
    <t>4-1389 Małczewska 2</t>
  </si>
  <si>
    <t>4-1328 Reymonta</t>
  </si>
  <si>
    <t xml:space="preserve">4-1061 Różana </t>
  </si>
  <si>
    <t>4-1069 Sasanek</t>
  </si>
  <si>
    <t>4-1328 Skłodowskiej</t>
  </si>
  <si>
    <t>4-0983 Strykowska</t>
  </si>
  <si>
    <t>4-1069 Tulipnowa</t>
  </si>
  <si>
    <t>4-0786 Wojska Polskiego</t>
  </si>
  <si>
    <t>M4</t>
  </si>
  <si>
    <t>4-1069 Zawilcowa</t>
  </si>
  <si>
    <t>RAZEM</t>
  </si>
  <si>
    <t xml:space="preserve">nr stacji obwod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</si>
</sst>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6"/>
  <sheetViews>
    <sheetView tabSelected="1" topLeftCell="A10" workbookViewId="0">
      <selection activeCell="O28" sqref="O28"/>
    </sheetView>
  </sheetViews>
  <sheetFormatPr defaultRowHeight="15" x14ac:dyDescent="0.25"/>
  <cols>
    <col min="1" max="1" width="4.7109375" customWidth="1"/>
    <col min="2" max="2" width="9.7109375" customWidth="1"/>
    <col min="3" max="3" width="18" customWidth="1"/>
    <col min="4" max="6" width="6.5703125" customWidth="1"/>
    <col min="11" max="11" width="1.5703125" customWidth="1"/>
    <col min="12" max="12" width="7.28515625" customWidth="1"/>
  </cols>
  <sheetData>
    <row r="3" spans="2:12" ht="15.75" thickBot="1" x14ac:dyDescent="0.3">
      <c r="B3" s="1"/>
      <c r="C3" s="1"/>
      <c r="D3" s="2"/>
      <c r="E3" s="2"/>
      <c r="F3" s="2"/>
      <c r="G3" s="17" t="s">
        <v>0</v>
      </c>
      <c r="H3" s="18"/>
      <c r="I3" s="18"/>
      <c r="J3" s="19"/>
    </row>
    <row r="4" spans="2:12" ht="60.75" thickBot="1" x14ac:dyDescent="0.3">
      <c r="B4" s="3" t="s">
        <v>36</v>
      </c>
      <c r="C4" s="4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2:12" x14ac:dyDescent="0.25">
      <c r="B5" s="7">
        <v>21.2</v>
      </c>
      <c r="C5" s="20" t="s">
        <v>9</v>
      </c>
      <c r="D5" s="21">
        <v>6</v>
      </c>
      <c r="E5" s="21" t="s">
        <v>10</v>
      </c>
      <c r="F5" s="21" t="s">
        <v>11</v>
      </c>
      <c r="G5" s="22">
        <v>2</v>
      </c>
      <c r="H5" s="23">
        <v>34</v>
      </c>
      <c r="I5" s="23">
        <f t="shared" ref="I5:I24" si="0">G5*H5</f>
        <v>68</v>
      </c>
      <c r="J5" s="23">
        <v>2</v>
      </c>
      <c r="L5" s="8"/>
    </row>
    <row r="6" spans="2:12" x14ac:dyDescent="0.25">
      <c r="B6" s="9">
        <v>9.1</v>
      </c>
      <c r="C6" s="24" t="s">
        <v>12</v>
      </c>
      <c r="D6" s="25">
        <v>5</v>
      </c>
      <c r="E6" s="25" t="s">
        <v>13</v>
      </c>
      <c r="F6" s="25" t="s">
        <v>11</v>
      </c>
      <c r="G6" s="26">
        <v>6</v>
      </c>
      <c r="H6" s="27">
        <v>34</v>
      </c>
      <c r="I6" s="27">
        <f t="shared" si="0"/>
        <v>204</v>
      </c>
      <c r="J6" s="27">
        <v>6</v>
      </c>
      <c r="L6" s="8"/>
    </row>
    <row r="7" spans="2:12" x14ac:dyDescent="0.25">
      <c r="B7" s="9">
        <v>9.1999999999999993</v>
      </c>
      <c r="C7" s="24" t="s">
        <v>12</v>
      </c>
      <c r="D7" s="25">
        <v>5</v>
      </c>
      <c r="E7" s="25" t="s">
        <v>13</v>
      </c>
      <c r="F7" s="25" t="s">
        <v>11</v>
      </c>
      <c r="G7" s="26">
        <v>2</v>
      </c>
      <c r="H7" s="27">
        <v>34</v>
      </c>
      <c r="I7" s="27">
        <f t="shared" si="0"/>
        <v>68</v>
      </c>
      <c r="J7" s="27">
        <v>2</v>
      </c>
      <c r="L7" s="8"/>
    </row>
    <row r="8" spans="2:12" x14ac:dyDescent="0.25">
      <c r="B8" s="9">
        <v>21.7</v>
      </c>
      <c r="C8" s="24" t="s">
        <v>14</v>
      </c>
      <c r="D8" s="25">
        <v>6</v>
      </c>
      <c r="E8" s="25" t="s">
        <v>13</v>
      </c>
      <c r="F8" s="25" t="s">
        <v>11</v>
      </c>
      <c r="G8" s="26">
        <v>1</v>
      </c>
      <c r="H8" s="27">
        <v>34</v>
      </c>
      <c r="I8" s="27">
        <f t="shared" si="0"/>
        <v>34</v>
      </c>
      <c r="J8" s="27">
        <v>1</v>
      </c>
      <c r="L8" s="8"/>
    </row>
    <row r="9" spans="2:12" x14ac:dyDescent="0.25">
      <c r="B9" s="9">
        <v>41</v>
      </c>
      <c r="C9" s="24" t="s">
        <v>15</v>
      </c>
      <c r="D9" s="25">
        <v>5</v>
      </c>
      <c r="E9" s="25" t="s">
        <v>13</v>
      </c>
      <c r="F9" s="25" t="s">
        <v>16</v>
      </c>
      <c r="G9" s="26">
        <v>2</v>
      </c>
      <c r="H9" s="27">
        <v>34</v>
      </c>
      <c r="I9" s="27">
        <f t="shared" si="0"/>
        <v>68</v>
      </c>
      <c r="J9" s="27">
        <v>2</v>
      </c>
      <c r="L9" s="8"/>
    </row>
    <row r="10" spans="2:12" x14ac:dyDescent="0.25">
      <c r="B10" s="9">
        <v>45.2</v>
      </c>
      <c r="C10" s="24" t="s">
        <v>17</v>
      </c>
      <c r="D10" s="25">
        <v>8</v>
      </c>
      <c r="E10" s="25" t="s">
        <v>13</v>
      </c>
      <c r="F10" s="25" t="s">
        <v>11</v>
      </c>
      <c r="G10" s="26">
        <v>1</v>
      </c>
      <c r="H10" s="27">
        <v>79</v>
      </c>
      <c r="I10" s="27">
        <f t="shared" si="0"/>
        <v>79</v>
      </c>
      <c r="J10" s="27">
        <v>1</v>
      </c>
      <c r="L10" s="8"/>
    </row>
    <row r="11" spans="2:12" x14ac:dyDescent="0.25">
      <c r="B11" s="9">
        <v>21.6</v>
      </c>
      <c r="C11" s="24" t="s">
        <v>18</v>
      </c>
      <c r="D11" s="25">
        <v>5</v>
      </c>
      <c r="E11" s="25" t="s">
        <v>13</v>
      </c>
      <c r="F11" s="25" t="s">
        <v>11</v>
      </c>
      <c r="G11" s="26">
        <v>1</v>
      </c>
      <c r="H11" s="27">
        <v>34</v>
      </c>
      <c r="I11" s="27">
        <f t="shared" si="0"/>
        <v>34</v>
      </c>
      <c r="J11" s="27">
        <v>1</v>
      </c>
      <c r="L11" s="8"/>
    </row>
    <row r="12" spans="2:12" x14ac:dyDescent="0.25">
      <c r="B12" s="9">
        <v>37</v>
      </c>
      <c r="C12" s="24" t="s">
        <v>19</v>
      </c>
      <c r="D12" s="25">
        <v>6</v>
      </c>
      <c r="E12" s="25" t="s">
        <v>13</v>
      </c>
      <c r="F12" s="25" t="s">
        <v>16</v>
      </c>
      <c r="G12" s="26">
        <v>3</v>
      </c>
      <c r="H12" s="27">
        <v>48</v>
      </c>
      <c r="I12" s="27">
        <f t="shared" si="0"/>
        <v>144</v>
      </c>
      <c r="J12" s="27">
        <v>3</v>
      </c>
      <c r="L12" s="8"/>
    </row>
    <row r="13" spans="2:12" x14ac:dyDescent="0.25">
      <c r="B13" s="9">
        <v>21.3</v>
      </c>
      <c r="C13" s="24" t="s">
        <v>20</v>
      </c>
      <c r="D13" s="25">
        <v>6</v>
      </c>
      <c r="E13" s="25" t="s">
        <v>13</v>
      </c>
      <c r="F13" s="25" t="s">
        <v>11</v>
      </c>
      <c r="G13" s="26">
        <v>2</v>
      </c>
      <c r="H13" s="27">
        <v>34</v>
      </c>
      <c r="I13" s="27">
        <f t="shared" si="0"/>
        <v>68</v>
      </c>
      <c r="J13" s="27">
        <v>2</v>
      </c>
      <c r="L13" s="8"/>
    </row>
    <row r="14" spans="2:12" x14ac:dyDescent="0.25">
      <c r="B14" s="9">
        <v>10</v>
      </c>
      <c r="C14" s="24" t="s">
        <v>21</v>
      </c>
      <c r="D14" s="25">
        <v>4</v>
      </c>
      <c r="E14" s="25" t="s">
        <v>22</v>
      </c>
      <c r="F14" s="25" t="s">
        <v>23</v>
      </c>
      <c r="G14" s="26">
        <v>5</v>
      </c>
      <c r="H14" s="27">
        <v>34</v>
      </c>
      <c r="I14" s="27">
        <f t="shared" si="0"/>
        <v>170</v>
      </c>
      <c r="J14" s="27">
        <v>5</v>
      </c>
      <c r="L14" s="8"/>
    </row>
    <row r="15" spans="2:12" x14ac:dyDescent="0.25">
      <c r="B15" s="9">
        <v>4</v>
      </c>
      <c r="C15" s="24" t="s">
        <v>24</v>
      </c>
      <c r="D15" s="25">
        <v>7</v>
      </c>
      <c r="E15" s="25" t="s">
        <v>13</v>
      </c>
      <c r="F15" s="25" t="s">
        <v>16</v>
      </c>
      <c r="G15" s="26">
        <v>8</v>
      </c>
      <c r="H15" s="27">
        <v>62</v>
      </c>
      <c r="I15" s="27">
        <f t="shared" si="0"/>
        <v>496</v>
      </c>
      <c r="J15" s="27">
        <v>8</v>
      </c>
      <c r="L15" s="8"/>
    </row>
    <row r="16" spans="2:12" x14ac:dyDescent="0.25">
      <c r="B16" s="9">
        <v>5</v>
      </c>
      <c r="C16" s="24" t="s">
        <v>25</v>
      </c>
      <c r="D16" s="25">
        <v>7</v>
      </c>
      <c r="E16" s="25" t="s">
        <v>13</v>
      </c>
      <c r="F16" s="25" t="s">
        <v>16</v>
      </c>
      <c r="G16" s="26">
        <v>9</v>
      </c>
      <c r="H16" s="27">
        <v>62</v>
      </c>
      <c r="I16" s="27">
        <f t="shared" si="0"/>
        <v>558</v>
      </c>
      <c r="J16" s="27">
        <v>9</v>
      </c>
      <c r="L16" s="8"/>
    </row>
    <row r="17" spans="2:12" x14ac:dyDescent="0.25">
      <c r="B17" s="9">
        <v>36.1</v>
      </c>
      <c r="C17" s="24" t="s">
        <v>26</v>
      </c>
      <c r="D17" s="25">
        <v>6</v>
      </c>
      <c r="E17" s="25" t="s">
        <v>13</v>
      </c>
      <c r="F17" s="25" t="s">
        <v>11</v>
      </c>
      <c r="G17" s="26">
        <v>6</v>
      </c>
      <c r="H17" s="27">
        <v>34</v>
      </c>
      <c r="I17" s="27">
        <f t="shared" si="0"/>
        <v>204</v>
      </c>
      <c r="J17" s="27">
        <v>6</v>
      </c>
      <c r="L17" s="8"/>
    </row>
    <row r="18" spans="2:12" x14ac:dyDescent="0.25">
      <c r="B18" s="9">
        <v>45.1</v>
      </c>
      <c r="C18" s="24" t="s">
        <v>27</v>
      </c>
      <c r="D18" s="25">
        <v>6</v>
      </c>
      <c r="E18" s="25" t="s">
        <v>13</v>
      </c>
      <c r="F18" s="25" t="s">
        <v>11</v>
      </c>
      <c r="G18" s="26">
        <v>1</v>
      </c>
      <c r="H18" s="27">
        <v>34</v>
      </c>
      <c r="I18" s="27">
        <f t="shared" si="0"/>
        <v>34</v>
      </c>
      <c r="J18" s="27">
        <v>1</v>
      </c>
      <c r="L18" s="8"/>
    </row>
    <row r="19" spans="2:12" x14ac:dyDescent="0.25">
      <c r="B19" s="9">
        <v>21.5</v>
      </c>
      <c r="C19" s="24" t="s">
        <v>28</v>
      </c>
      <c r="D19" s="25">
        <v>5</v>
      </c>
      <c r="E19" s="25" t="s">
        <v>10</v>
      </c>
      <c r="F19" s="25" t="s">
        <v>11</v>
      </c>
      <c r="G19" s="26">
        <v>3</v>
      </c>
      <c r="H19" s="27">
        <v>34</v>
      </c>
      <c r="I19" s="27">
        <f t="shared" si="0"/>
        <v>102</v>
      </c>
      <c r="J19" s="27">
        <v>3</v>
      </c>
      <c r="L19" s="8"/>
    </row>
    <row r="20" spans="2:12" x14ac:dyDescent="0.25">
      <c r="B20" s="9">
        <v>36.200000000000003</v>
      </c>
      <c r="C20" s="24" t="s">
        <v>29</v>
      </c>
      <c r="D20" s="25">
        <v>6</v>
      </c>
      <c r="E20" s="25" t="s">
        <v>13</v>
      </c>
      <c r="F20" s="25" t="s">
        <v>16</v>
      </c>
      <c r="G20" s="26">
        <v>2</v>
      </c>
      <c r="H20" s="27">
        <v>48</v>
      </c>
      <c r="I20" s="27">
        <f t="shared" si="0"/>
        <v>96</v>
      </c>
      <c r="J20" s="27">
        <v>2</v>
      </c>
      <c r="L20" s="8"/>
    </row>
    <row r="21" spans="2:12" x14ac:dyDescent="0.25">
      <c r="B21" s="9">
        <v>14</v>
      </c>
      <c r="C21" s="24" t="s">
        <v>30</v>
      </c>
      <c r="D21" s="25">
        <v>5</v>
      </c>
      <c r="E21" s="25" t="s">
        <v>13</v>
      </c>
      <c r="F21" s="25" t="s">
        <v>16</v>
      </c>
      <c r="G21" s="26">
        <v>14</v>
      </c>
      <c r="H21" s="27">
        <v>34</v>
      </c>
      <c r="I21" s="27">
        <f t="shared" si="0"/>
        <v>476</v>
      </c>
      <c r="J21" s="27">
        <v>14</v>
      </c>
      <c r="L21" s="8"/>
    </row>
    <row r="22" spans="2:12" x14ac:dyDescent="0.25">
      <c r="B22" s="9">
        <v>21.1</v>
      </c>
      <c r="C22" s="24" t="s">
        <v>31</v>
      </c>
      <c r="D22" s="25">
        <v>6</v>
      </c>
      <c r="E22" s="25" t="s">
        <v>13</v>
      </c>
      <c r="F22" s="25" t="s">
        <v>16</v>
      </c>
      <c r="G22" s="26">
        <v>2</v>
      </c>
      <c r="H22" s="27">
        <v>34</v>
      </c>
      <c r="I22" s="27">
        <f t="shared" si="0"/>
        <v>68</v>
      </c>
      <c r="J22" s="27">
        <v>2</v>
      </c>
      <c r="L22" s="8"/>
    </row>
    <row r="23" spans="2:12" ht="25.5" x14ac:dyDescent="0.25">
      <c r="B23" s="9">
        <v>43</v>
      </c>
      <c r="C23" s="24" t="s">
        <v>32</v>
      </c>
      <c r="D23" s="25">
        <v>7.5</v>
      </c>
      <c r="E23" s="25" t="s">
        <v>13</v>
      </c>
      <c r="F23" s="25" t="s">
        <v>33</v>
      </c>
      <c r="G23" s="26">
        <v>14</v>
      </c>
      <c r="H23" s="27">
        <v>92</v>
      </c>
      <c r="I23" s="27">
        <f t="shared" si="0"/>
        <v>1288</v>
      </c>
      <c r="J23" s="27">
        <v>14</v>
      </c>
      <c r="L23" s="8"/>
    </row>
    <row r="24" spans="2:12" x14ac:dyDescent="0.25">
      <c r="B24" s="9">
        <v>21.4</v>
      </c>
      <c r="C24" s="24" t="s">
        <v>34</v>
      </c>
      <c r="D24" s="25">
        <v>6</v>
      </c>
      <c r="E24" s="25" t="s">
        <v>13</v>
      </c>
      <c r="F24" s="25" t="s">
        <v>11</v>
      </c>
      <c r="G24" s="26">
        <v>1</v>
      </c>
      <c r="H24" s="27">
        <v>34</v>
      </c>
      <c r="I24" s="27">
        <f t="shared" si="0"/>
        <v>34</v>
      </c>
      <c r="J24" s="27">
        <v>1</v>
      </c>
      <c r="L24" s="8"/>
    </row>
    <row r="25" spans="2:12" x14ac:dyDescent="0.25">
      <c r="B25" s="9"/>
      <c r="C25" s="10"/>
      <c r="D25" s="10"/>
      <c r="E25" s="10"/>
      <c r="F25" s="10"/>
      <c r="G25" s="11"/>
      <c r="H25" s="13"/>
      <c r="I25" s="12"/>
      <c r="J25" s="13"/>
      <c r="L25" s="8"/>
    </row>
    <row r="26" spans="2:12" x14ac:dyDescent="0.25">
      <c r="B26" s="14"/>
      <c r="C26" s="15" t="s">
        <v>35</v>
      </c>
      <c r="D26" s="15"/>
      <c r="E26" s="15"/>
      <c r="F26" s="15"/>
      <c r="G26" s="16">
        <f>SUM(G5:G25)</f>
        <v>85</v>
      </c>
      <c r="H26" s="16"/>
      <c r="I26" s="16">
        <f>SUM(I5:I25)</f>
        <v>4293</v>
      </c>
      <c r="J26" s="16">
        <f>SUM(J5:J25)</f>
        <v>85</v>
      </c>
    </row>
  </sheetData>
  <mergeCells count="1"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opraw dodatkowych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2020-06-14T18:22:01Z</dcterms:modified>
</cp:coreProperties>
</file>